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Hoja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4" i="1"/>
  <c r="AF24"/>
  <c r="AD24"/>
  <c r="AC24"/>
  <c r="AB24"/>
  <c r="AA24"/>
  <c r="Z24"/>
  <c r="Y24"/>
  <c r="X24"/>
  <c r="W24"/>
  <c r="V24"/>
  <c r="U24"/>
  <c r="T24"/>
  <c r="S24"/>
  <c r="R24"/>
  <c r="Q24"/>
  <c r="P24"/>
  <c r="N24"/>
  <c r="M24"/>
  <c r="L24"/>
  <c r="J24"/>
  <c r="I24"/>
  <c r="H24"/>
  <c r="G24"/>
  <c r="E24"/>
  <c r="D24"/>
  <c r="C24"/>
  <c r="AE23"/>
  <c r="O23"/>
  <c r="K23"/>
  <c r="F23"/>
  <c r="O22"/>
  <c r="AE22" s="1"/>
  <c r="K22"/>
  <c r="F22"/>
  <c r="O21"/>
  <c r="AE21" s="1"/>
  <c r="K21"/>
  <c r="F21"/>
  <c r="O20"/>
  <c r="AE20" s="1"/>
  <c r="K20"/>
  <c r="F20"/>
  <c r="AE19"/>
  <c r="O19"/>
  <c r="K19"/>
  <c r="F19"/>
  <c r="O18"/>
  <c r="AE18" s="1"/>
  <c r="K18"/>
  <c r="F18"/>
  <c r="O17"/>
  <c r="AE17" s="1"/>
  <c r="K17"/>
  <c r="F17"/>
  <c r="O16"/>
  <c r="AE16" s="1"/>
  <c r="K16"/>
  <c r="F16"/>
  <c r="O15"/>
  <c r="AE15" s="1"/>
  <c r="K15"/>
  <c r="F15"/>
  <c r="O14"/>
  <c r="AE14" s="1"/>
  <c r="K14"/>
  <c r="F14"/>
  <c r="O13"/>
  <c r="AE13" s="1"/>
  <c r="K13"/>
  <c r="F13"/>
  <c r="O12"/>
  <c r="O24" s="1"/>
  <c r="K12"/>
  <c r="K24" s="1"/>
  <c r="F12"/>
  <c r="F24" s="1"/>
  <c r="AE12" l="1"/>
  <c r="AE24" s="1"/>
</calcChain>
</file>

<file path=xl/sharedStrings.xml><?xml version="1.0" encoding="utf-8"?>
<sst xmlns="http://schemas.openxmlformats.org/spreadsheetml/2006/main" count="59" uniqueCount="59">
  <si>
    <t>MES</t>
  </si>
  <si>
    <t>MEDIO DE REGISTRO DE LA SOLICITUD</t>
  </si>
  <si>
    <t>TOTAL DE SOLICITUDES REGISTRADAS</t>
  </si>
  <si>
    <t>IDENTIFICACIÓN DEL SOLICITANTE</t>
  </si>
  <si>
    <t>TOTAL DE SOLICITUDES ATENDIDAS</t>
  </si>
  <si>
    <t>TIPO DE RESPUESTA</t>
  </si>
  <si>
    <t>SOLICITUDES DESECHADAS</t>
  </si>
  <si>
    <t>SESIONES DEL COMITÉ DE TRANSPARENCIA</t>
  </si>
  <si>
    <t>SEXO</t>
  </si>
  <si>
    <t>PERSONAS MORALES</t>
  </si>
  <si>
    <t>PREVENCIÓN</t>
  </si>
  <si>
    <t>PRÓRROGA</t>
  </si>
  <si>
    <t>NO COMPETENCIA</t>
  </si>
  <si>
    <t>DISPONIBLE CON COSTO</t>
  </si>
  <si>
    <t>NOTIFICACIÓN DE TRÁMITE O SERVICIO</t>
  </si>
  <si>
    <t xml:space="preserve"> PNT</t>
  </si>
  <si>
    <t>CORREO ELECTRÓNICO</t>
  </si>
  <si>
    <t>FÍSICA (DE MANERA VERBAL O ESCRITO LIBRE)</t>
  </si>
  <si>
    <t>H</t>
  </si>
  <si>
    <t>M</t>
  </si>
  <si>
    <t>PRESENCIAL</t>
  </si>
  <si>
    <t>VIRTUAL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</si>
  <si>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</si>
  <si>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</si>
  <si>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</si>
  <si>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</si>
  <si>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</si>
  <si>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</si>
  <si>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</si>
  <si>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</si>
  <si>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</si>
  <si>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</si>
  <si>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</si>
  <si>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</si>
  <si>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</si>
  <si>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OBSERVACIONES:</t>
  </si>
  <si>
    <t xml:space="preserve">TITULAR DE LA UNIDAD DE TRANSPARENCIA
___________________________________
LIC. EDGAR MANUEL JIMÉNEZ GARCÍA
</t>
  </si>
  <si>
    <t>INFORME ANUAL DE SOLICITUDES ARCOP 2022</t>
  </si>
  <si>
    <t>FORMATO I.A 2</t>
  </si>
  <si>
    <t xml:space="preserve">CONCENTRADO GENERAL DE SOLICITUDES DE ACCESO, RECTIFICACIÓN, CANCELACIÓN, OPOSICIÓN Y PORTABILIDAD </t>
  </si>
  <si>
    <t>SUJETO OBLIGADO: HONORABLE CONGRESO LIBRE Y SOBERANO DEL ESTADOD DE OAXACA</t>
  </si>
  <si>
    <t>TOTAL DE SOLICITANTES</t>
  </si>
  <si>
    <t>ATENCIÓN A LA SOLICITUD</t>
  </si>
  <si>
    <t>DERECHO EJERCIDO</t>
  </si>
  <si>
    <t>TOTAL DE SOLICITUDES ARCOP</t>
  </si>
  <si>
    <t>NO IDENTIFICADO</t>
  </si>
  <si>
    <t xml:space="preserve">DENTRO DEL PLAZO DE 20 DÍAS HÁBILES </t>
  </si>
  <si>
    <t xml:space="preserve">DRENTRO DEL PLAZO DE 30 DIAS CON USO DE PRÓRROGA  </t>
  </si>
  <si>
    <t xml:space="preserve">DRENTRO DEL PLAZO CON PREVENCIÓN  </t>
  </si>
  <si>
    <t>SOLIITUD IMPROCEDENTE</t>
  </si>
  <si>
    <t>INFORMACIÓN INEXISTENTE</t>
  </si>
  <si>
    <t>DISPONIBILIDAD DE RESPUESTA DE DERECHOS</t>
  </si>
  <si>
    <t>EL SOLICITANTE NO ATENDÍO LA PREVENCIÓN</t>
  </si>
  <si>
    <t>EL SUJETO OBLIGADO NO ATENDÍO LA SOLICITUD</t>
  </si>
  <si>
    <t>ACCESO</t>
  </si>
  <si>
    <t>RECTIFICACIÓN</t>
  </si>
  <si>
    <t>CANCELACIÓN</t>
  </si>
  <si>
    <t>OPOSICIÓN</t>
  </si>
  <si>
    <t xml:space="preserve">PORTABILIDAD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</si>
</sst>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F9FCF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6" fillId="2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3" borderId="5" xfId="0" applyFill="1" applyBorder="1" applyAlignment="1">
      <alignment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635000</xdr:colOff>
      <xdr:row>1</xdr:row>
      <xdr:rowOff>55217</xdr:rowOff>
    </xdr:from>
    <xdr:to>
      <xdr:col>28</xdr:col>
      <xdr:colOff>1140726</xdr:colOff>
      <xdr:row>8</xdr:row>
      <xdr:rowOff>112941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064EDCC-7485-465F-A6D8-05766936DFB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3814"/>
        <a:stretch/>
      </xdr:blipFill>
      <xdr:spPr>
        <a:xfrm>
          <a:off x="26800175" y="245717"/>
          <a:ext cx="2867926" cy="1019749"/>
        </a:xfrm>
        <a:prstGeom prst="rect">
          <a:avLst/>
        </a:prstGeom>
      </xdr:spPr>
    </xdr:pic>
    <xdr:clientData/>
  </xdr:twoCellAnchor>
  <xdr:twoCellAnchor editAs="oneCell">
    <xdr:from>
      <xdr:col>0</xdr:col>
      <xdr:colOff>88302</xdr:colOff>
      <xdr:row>0</xdr:row>
      <xdr:rowOff>50841</xdr:rowOff>
    </xdr:from>
    <xdr:to>
      <xdr:col>3</xdr:col>
      <xdr:colOff>644797</xdr:colOff>
      <xdr:row>1</xdr:row>
      <xdr:rowOff>385182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773DBF4-D666-4410-A029-EB91607F32C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44643"/>
        <a:stretch/>
      </xdr:blipFill>
      <xdr:spPr>
        <a:xfrm>
          <a:off x="88302" y="50841"/>
          <a:ext cx="3442570" cy="1058241"/>
        </a:xfrm>
        <a:prstGeom prst="rect">
          <a:avLst/>
        </a:prstGeom>
      </xdr:spPr>
    </xdr:pic>
    <xdr:clientData/>
  </xdr:twoCellAnchor>
  <xdr:twoCellAnchor editAs="oneCell">
    <xdr:from>
      <xdr:col>29</xdr:col>
      <xdr:colOff>267164</xdr:colOff>
      <xdr:row>0</xdr:row>
      <xdr:rowOff>0</xdr:rowOff>
    </xdr:from>
    <xdr:to>
      <xdr:col>31</xdr:col>
      <xdr:colOff>1062832</xdr:colOff>
      <xdr:row>2</xdr:row>
      <xdr:rowOff>37710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4CF7A5AC-16EF-4B23-941E-C3147A31EE9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3814"/>
        <a:stretch/>
      </xdr:blipFill>
      <xdr:spPr>
        <a:xfrm>
          <a:off x="33861839" y="0"/>
          <a:ext cx="3157868" cy="116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6"/>
  <sheetViews>
    <sheetView tabSelected="1" topLeftCell="L1" workbookViewId="0">
      <selection activeCell="D5" sqref="D5"/>
    </sheetView>
  </sheetViews>
  <sheetFormatPr baseColWidth="10" defaultRowHeight="15"/>
  <cols>
    <col min="1" max="1" width="4.140625" customWidth="1"/>
    <col min="2" max="2" width="21.42578125" customWidth="1"/>
    <col min="3" max="33" width="17.7109375" customWidth="1"/>
    <col min="34" max="34" width="10.7109375" customWidth="1"/>
  </cols>
  <sheetData>
    <row r="1" spans="1:33" ht="44.25" customHeight="1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33" ht="44.2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>
      <c r="A3" s="20" t="s">
        <v>38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>
      <c r="A4" s="20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ht="44.25" customHeight="1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3">
      <c r="A6" s="21" t="s">
        <v>40</v>
      </c>
      <c r="B6" s="22"/>
      <c r="C6" s="22"/>
      <c r="D6" s="22"/>
      <c r="E6" s="22"/>
      <c r="F6" s="22"/>
      <c r="G6" s="22"/>
      <c r="H6" s="22"/>
      <c r="I6" s="22"/>
      <c r="J6" s="1"/>
      <c r="K6" s="1"/>
      <c r="L6" s="1"/>
      <c r="M6" s="1"/>
      <c r="N6" s="1"/>
      <c r="O6" s="1"/>
      <c r="P6" s="1"/>
      <c r="Q6" s="1"/>
      <c r="R6" s="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3">
      <c r="A7" s="1"/>
    </row>
    <row r="9" spans="1:33" s="7" customFormat="1" ht="33" customHeight="1">
      <c r="B9" s="23" t="s">
        <v>0</v>
      </c>
      <c r="C9" s="24" t="s">
        <v>1</v>
      </c>
      <c r="D9" s="25"/>
      <c r="E9" s="26"/>
      <c r="F9" s="41" t="s">
        <v>2</v>
      </c>
      <c r="G9" s="28" t="s">
        <v>3</v>
      </c>
      <c r="H9" s="28"/>
      <c r="I9" s="28"/>
      <c r="J9" s="28"/>
      <c r="K9" s="44" t="s">
        <v>41</v>
      </c>
      <c r="L9" s="28" t="s">
        <v>42</v>
      </c>
      <c r="M9" s="28"/>
      <c r="N9" s="28"/>
      <c r="O9" s="44" t="s">
        <v>4</v>
      </c>
      <c r="P9" s="28" t="s">
        <v>5</v>
      </c>
      <c r="Q9" s="28"/>
      <c r="R9" s="28"/>
      <c r="S9" s="28"/>
      <c r="T9" s="28"/>
      <c r="U9" s="28"/>
      <c r="V9" s="28"/>
      <c r="W9" s="28"/>
      <c r="X9" s="32" t="s">
        <v>43</v>
      </c>
      <c r="Y9" s="33"/>
      <c r="Z9" s="33"/>
      <c r="AA9" s="33"/>
      <c r="AB9" s="34"/>
      <c r="AC9" s="23" t="s">
        <v>6</v>
      </c>
      <c r="AD9" s="23"/>
      <c r="AE9" s="38" t="s">
        <v>44</v>
      </c>
      <c r="AF9" s="23" t="s">
        <v>7</v>
      </c>
      <c r="AG9" s="23"/>
    </row>
    <row r="10" spans="1:33" s="8" customFormat="1" ht="22.5" customHeight="1">
      <c r="B10" s="23"/>
      <c r="C10" s="29" t="s">
        <v>15</v>
      </c>
      <c r="D10" s="29" t="s">
        <v>16</v>
      </c>
      <c r="E10" s="29" t="s">
        <v>17</v>
      </c>
      <c r="F10" s="42"/>
      <c r="G10" s="27" t="s">
        <v>8</v>
      </c>
      <c r="H10" s="27"/>
      <c r="I10" s="27" t="s">
        <v>45</v>
      </c>
      <c r="J10" s="27" t="s">
        <v>9</v>
      </c>
      <c r="K10" s="45"/>
      <c r="L10" s="29" t="s">
        <v>46</v>
      </c>
      <c r="M10" s="29" t="s">
        <v>47</v>
      </c>
      <c r="N10" s="29" t="s">
        <v>48</v>
      </c>
      <c r="O10" s="45"/>
      <c r="P10" s="27" t="s">
        <v>10</v>
      </c>
      <c r="Q10" s="27" t="s">
        <v>11</v>
      </c>
      <c r="R10" s="27" t="s">
        <v>49</v>
      </c>
      <c r="S10" s="27" t="s">
        <v>12</v>
      </c>
      <c r="T10" s="27" t="s">
        <v>50</v>
      </c>
      <c r="U10" s="27" t="s">
        <v>51</v>
      </c>
      <c r="V10" s="27" t="s">
        <v>13</v>
      </c>
      <c r="W10" s="27" t="s">
        <v>14</v>
      </c>
      <c r="X10" s="35"/>
      <c r="Y10" s="36"/>
      <c r="Z10" s="36"/>
      <c r="AA10" s="36"/>
      <c r="AB10" s="37"/>
      <c r="AC10" s="47" t="s">
        <v>52</v>
      </c>
      <c r="AD10" s="47" t="s">
        <v>53</v>
      </c>
      <c r="AE10" s="39"/>
      <c r="AF10" s="47" t="s">
        <v>20</v>
      </c>
      <c r="AG10" s="47" t="s">
        <v>21</v>
      </c>
    </row>
    <row r="11" spans="1:33" s="8" customFormat="1" ht="11.25">
      <c r="B11" s="23"/>
      <c r="C11" s="30"/>
      <c r="D11" s="30"/>
      <c r="E11" s="30"/>
      <c r="F11" s="43"/>
      <c r="G11" s="9" t="s">
        <v>18</v>
      </c>
      <c r="H11" s="9" t="s">
        <v>19</v>
      </c>
      <c r="I11" s="27"/>
      <c r="J11" s="27"/>
      <c r="K11" s="46"/>
      <c r="L11" s="30"/>
      <c r="M11" s="30"/>
      <c r="N11" s="30"/>
      <c r="O11" s="46"/>
      <c r="P11" s="27"/>
      <c r="Q11" s="27"/>
      <c r="R11" s="27"/>
      <c r="S11" s="27"/>
      <c r="T11" s="27"/>
      <c r="U11" s="27"/>
      <c r="V11" s="27"/>
      <c r="W11" s="27"/>
      <c r="X11" s="6" t="s">
        <v>54</v>
      </c>
      <c r="Y11" s="6" t="s">
        <v>55</v>
      </c>
      <c r="Z11" s="6" t="s">
        <v>56</v>
      </c>
      <c r="AA11" s="6" t="s">
        <v>57</v>
      </c>
      <c r="AB11" s="6" t="s">
        <v>58</v>
      </c>
      <c r="AC11" s="47"/>
      <c r="AD11" s="47"/>
      <c r="AE11" s="40"/>
      <c r="AF11" s="47"/>
      <c r="AG11" s="47"/>
    </row>
    <row r="12" spans="1:33" ht="31.5" customHeight="1">
      <c r="B12" s="10" t="s">
        <v>22</v>
      </c>
      <c r="C12" s="3">
        <v>1</v>
      </c>
      <c r="D12" s="3">
        <v>0</v>
      </c>
      <c r="E12" s="3">
        <v>0</v>
      </c>
      <c r="F12" s="4">
        <f>C12+D12+E12</f>
        <v>1</v>
      </c>
      <c r="G12" s="3">
        <v>1</v>
      </c>
      <c r="H12" s="3">
        <v>0</v>
      </c>
      <c r="I12" s="3">
        <v>0</v>
      </c>
      <c r="J12" s="3">
        <v>0</v>
      </c>
      <c r="K12" s="4">
        <f>G12+H12+I12+J12</f>
        <v>1</v>
      </c>
      <c r="L12" s="3">
        <v>1</v>
      </c>
      <c r="M12" s="3">
        <v>0</v>
      </c>
      <c r="N12" s="3">
        <v>0</v>
      </c>
      <c r="O12" s="4">
        <f>L12+M12+N12</f>
        <v>1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>
        <v>0</v>
      </c>
      <c r="W12" s="3">
        <v>0</v>
      </c>
      <c r="X12" s="11">
        <v>0</v>
      </c>
      <c r="Y12" s="11">
        <v>0</v>
      </c>
      <c r="Z12" s="11">
        <v>0</v>
      </c>
      <c r="AA12" s="11">
        <v>1</v>
      </c>
      <c r="AB12" s="11">
        <v>0</v>
      </c>
      <c r="AC12" s="11">
        <v>0</v>
      </c>
      <c r="AD12" s="11">
        <v>0</v>
      </c>
      <c r="AE12" s="12">
        <f>O12+AD12</f>
        <v>1</v>
      </c>
      <c r="AF12" s="11">
        <v>0</v>
      </c>
      <c r="AG12" s="11">
        <v>0</v>
      </c>
    </row>
    <row r="13" spans="1:33" ht="31.5" customHeight="1">
      <c r="B13" s="10" t="s">
        <v>23</v>
      </c>
      <c r="C13" s="3">
        <v>0</v>
      </c>
      <c r="D13" s="3">
        <v>0</v>
      </c>
      <c r="E13" s="3">
        <v>0</v>
      </c>
      <c r="F13" s="4">
        <f t="shared" ref="F13:F23" si="0">C13+D13+E13</f>
        <v>0</v>
      </c>
      <c r="G13" s="3">
        <v>0</v>
      </c>
      <c r="H13" s="3">
        <v>0</v>
      </c>
      <c r="I13" s="3">
        <v>0</v>
      </c>
      <c r="J13" s="3">
        <v>0</v>
      </c>
      <c r="K13" s="4">
        <f t="shared" ref="K13:K23" si="1">G13+H13+I13+J13</f>
        <v>0</v>
      </c>
      <c r="L13" s="3">
        <v>0</v>
      </c>
      <c r="M13" s="3">
        <v>0</v>
      </c>
      <c r="N13" s="3">
        <v>0</v>
      </c>
      <c r="O13" s="4">
        <f t="shared" ref="O13:O23" si="2">L13+M13+N13</f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2">
        <f t="shared" ref="AE13:AE23" si="3">O13+AD13</f>
        <v>0</v>
      </c>
      <c r="AF13" s="11">
        <v>0</v>
      </c>
      <c r="AG13" s="11">
        <v>0</v>
      </c>
    </row>
    <row r="14" spans="1:33" ht="31.5" customHeight="1">
      <c r="B14" s="10" t="s">
        <v>24</v>
      </c>
      <c r="C14" s="3">
        <v>0</v>
      </c>
      <c r="D14" s="3">
        <v>0</v>
      </c>
      <c r="E14" s="3">
        <v>0</v>
      </c>
      <c r="F14" s="4">
        <f t="shared" si="0"/>
        <v>0</v>
      </c>
      <c r="G14" s="3">
        <v>0</v>
      </c>
      <c r="H14" s="3">
        <v>0</v>
      </c>
      <c r="I14" s="3">
        <v>0</v>
      </c>
      <c r="J14" s="3">
        <v>0</v>
      </c>
      <c r="K14" s="4">
        <f t="shared" si="1"/>
        <v>0</v>
      </c>
      <c r="L14" s="3">
        <v>0</v>
      </c>
      <c r="M14" s="3">
        <v>0</v>
      </c>
      <c r="N14" s="3">
        <v>0</v>
      </c>
      <c r="O14" s="4">
        <f t="shared" si="2"/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2">
        <f t="shared" si="3"/>
        <v>0</v>
      </c>
      <c r="AF14" s="11">
        <v>1</v>
      </c>
      <c r="AG14" s="11">
        <v>0</v>
      </c>
    </row>
    <row r="15" spans="1:33" ht="31.5" customHeight="1">
      <c r="B15" s="10" t="s">
        <v>25</v>
      </c>
      <c r="C15" s="3">
        <v>0</v>
      </c>
      <c r="D15" s="3">
        <v>0</v>
      </c>
      <c r="E15" s="3">
        <v>0</v>
      </c>
      <c r="F15" s="4">
        <f t="shared" si="0"/>
        <v>0</v>
      </c>
      <c r="G15" s="3">
        <v>0</v>
      </c>
      <c r="H15" s="3">
        <v>0</v>
      </c>
      <c r="I15" s="3">
        <v>0</v>
      </c>
      <c r="J15" s="3">
        <v>0</v>
      </c>
      <c r="K15" s="4">
        <f t="shared" si="1"/>
        <v>0</v>
      </c>
      <c r="L15" s="3">
        <v>0</v>
      </c>
      <c r="M15" s="3">
        <v>0</v>
      </c>
      <c r="N15" s="3">
        <v>0</v>
      </c>
      <c r="O15" s="4">
        <f t="shared" si="2"/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2">
        <f t="shared" si="3"/>
        <v>0</v>
      </c>
      <c r="AF15" s="11">
        <v>0</v>
      </c>
      <c r="AG15" s="11">
        <v>0</v>
      </c>
    </row>
    <row r="16" spans="1:33" ht="31.5" customHeight="1">
      <c r="B16" s="10" t="s">
        <v>26</v>
      </c>
      <c r="C16" s="3">
        <v>0</v>
      </c>
      <c r="D16" s="3">
        <v>0</v>
      </c>
      <c r="E16" s="3">
        <v>0</v>
      </c>
      <c r="F16" s="4">
        <f t="shared" si="0"/>
        <v>0</v>
      </c>
      <c r="G16" s="3">
        <v>0</v>
      </c>
      <c r="H16" s="3">
        <v>0</v>
      </c>
      <c r="I16" s="3">
        <v>0</v>
      </c>
      <c r="J16" s="3">
        <v>0</v>
      </c>
      <c r="K16" s="4">
        <f t="shared" si="1"/>
        <v>0</v>
      </c>
      <c r="L16" s="3">
        <v>0</v>
      </c>
      <c r="M16" s="3">
        <v>0</v>
      </c>
      <c r="N16" s="3">
        <v>0</v>
      </c>
      <c r="O16" s="4">
        <f t="shared" si="2"/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2">
        <f t="shared" si="3"/>
        <v>0</v>
      </c>
      <c r="AF16" s="11">
        <v>0</v>
      </c>
      <c r="AG16" s="11">
        <v>0</v>
      </c>
    </row>
    <row r="17" spans="2:37" ht="31.5" customHeight="1">
      <c r="B17" s="10" t="s">
        <v>27</v>
      </c>
      <c r="C17" s="3">
        <v>2</v>
      </c>
      <c r="D17" s="3">
        <v>0</v>
      </c>
      <c r="E17" s="3">
        <v>0</v>
      </c>
      <c r="F17" s="4">
        <f t="shared" si="0"/>
        <v>2</v>
      </c>
      <c r="G17" s="3">
        <v>2</v>
      </c>
      <c r="H17" s="3">
        <v>0</v>
      </c>
      <c r="I17" s="3">
        <v>0</v>
      </c>
      <c r="J17" s="3">
        <v>0</v>
      </c>
      <c r="K17" s="4">
        <f t="shared" si="1"/>
        <v>2</v>
      </c>
      <c r="L17" s="3">
        <v>1</v>
      </c>
      <c r="M17" s="3">
        <v>0</v>
      </c>
      <c r="N17" s="3">
        <v>1</v>
      </c>
      <c r="O17" s="4">
        <f t="shared" si="2"/>
        <v>2</v>
      </c>
      <c r="P17" s="3">
        <v>1</v>
      </c>
      <c r="Q17" s="3">
        <v>0</v>
      </c>
      <c r="R17" s="3">
        <v>0</v>
      </c>
      <c r="S17" s="3">
        <v>0</v>
      </c>
      <c r="T17" s="3">
        <v>0</v>
      </c>
      <c r="U17" s="3">
        <v>2</v>
      </c>
      <c r="V17" s="3">
        <v>0</v>
      </c>
      <c r="W17" s="3">
        <v>0</v>
      </c>
      <c r="X17" s="11">
        <v>1</v>
      </c>
      <c r="Y17" s="11">
        <v>0</v>
      </c>
      <c r="Z17" s="11">
        <v>0</v>
      </c>
      <c r="AA17" s="11">
        <v>1</v>
      </c>
      <c r="AB17" s="11">
        <v>0</v>
      </c>
      <c r="AC17" s="11">
        <v>1</v>
      </c>
      <c r="AD17" s="11">
        <v>0</v>
      </c>
      <c r="AE17" s="12">
        <f t="shared" si="3"/>
        <v>2</v>
      </c>
      <c r="AF17" s="11">
        <v>0</v>
      </c>
      <c r="AG17" s="11">
        <v>0</v>
      </c>
    </row>
    <row r="18" spans="2:37" ht="31.5" customHeight="1">
      <c r="B18" s="10" t="s">
        <v>28</v>
      </c>
      <c r="C18" s="3">
        <v>0</v>
      </c>
      <c r="D18" s="3">
        <v>0</v>
      </c>
      <c r="E18" s="3">
        <v>0</v>
      </c>
      <c r="F18" s="4">
        <f t="shared" si="0"/>
        <v>0</v>
      </c>
      <c r="G18" s="3">
        <v>0</v>
      </c>
      <c r="H18" s="3">
        <v>0</v>
      </c>
      <c r="I18" s="3">
        <v>0</v>
      </c>
      <c r="J18" s="3">
        <v>0</v>
      </c>
      <c r="K18" s="4">
        <f t="shared" si="1"/>
        <v>0</v>
      </c>
      <c r="L18" s="3">
        <v>0</v>
      </c>
      <c r="M18" s="3">
        <v>0</v>
      </c>
      <c r="N18" s="3">
        <v>0</v>
      </c>
      <c r="O18" s="4">
        <f t="shared" si="2"/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2">
        <f t="shared" si="3"/>
        <v>0</v>
      </c>
      <c r="AF18" s="11">
        <v>1</v>
      </c>
      <c r="AG18" s="11">
        <v>0</v>
      </c>
    </row>
    <row r="19" spans="2:37" ht="31.5" customHeight="1">
      <c r="B19" s="10" t="s">
        <v>29</v>
      </c>
      <c r="C19" s="3">
        <v>0</v>
      </c>
      <c r="D19" s="3">
        <v>0</v>
      </c>
      <c r="E19" s="3">
        <v>0</v>
      </c>
      <c r="F19" s="4">
        <f t="shared" si="0"/>
        <v>0</v>
      </c>
      <c r="G19" s="3">
        <v>0</v>
      </c>
      <c r="H19" s="3">
        <v>0</v>
      </c>
      <c r="I19" s="3">
        <v>0</v>
      </c>
      <c r="J19" s="3">
        <v>0</v>
      </c>
      <c r="K19" s="4">
        <f t="shared" si="1"/>
        <v>0</v>
      </c>
      <c r="L19" s="3">
        <v>0</v>
      </c>
      <c r="M19" s="3">
        <v>0</v>
      </c>
      <c r="N19" s="3">
        <v>0</v>
      </c>
      <c r="O19" s="4">
        <f t="shared" si="2"/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2">
        <f t="shared" si="3"/>
        <v>0</v>
      </c>
      <c r="AF19" s="11">
        <v>0</v>
      </c>
      <c r="AG19" s="11">
        <v>0</v>
      </c>
    </row>
    <row r="20" spans="2:37">
      <c r="B20" s="10" t="s">
        <v>30</v>
      </c>
      <c r="C20" s="3">
        <v>0</v>
      </c>
      <c r="D20" s="3">
        <v>0</v>
      </c>
      <c r="E20" s="3">
        <v>0</v>
      </c>
      <c r="F20" s="4">
        <f t="shared" si="0"/>
        <v>0</v>
      </c>
      <c r="G20" s="3">
        <v>0</v>
      </c>
      <c r="H20" s="3">
        <v>0</v>
      </c>
      <c r="I20" s="3">
        <v>0</v>
      </c>
      <c r="J20" s="3">
        <v>0</v>
      </c>
      <c r="K20" s="4">
        <f t="shared" si="1"/>
        <v>0</v>
      </c>
      <c r="L20" s="3">
        <v>0</v>
      </c>
      <c r="M20" s="3">
        <v>0</v>
      </c>
      <c r="N20" s="3">
        <v>0</v>
      </c>
      <c r="O20" s="4">
        <f t="shared" si="2"/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2">
        <f t="shared" si="3"/>
        <v>0</v>
      </c>
      <c r="AF20" s="11">
        <v>0</v>
      </c>
      <c r="AG20" s="11">
        <v>0</v>
      </c>
    </row>
    <row r="21" spans="2:37" ht="31.5" customHeight="1">
      <c r="B21" s="10" t="s">
        <v>31</v>
      </c>
      <c r="C21" s="3">
        <v>0</v>
      </c>
      <c r="D21" s="3">
        <v>0</v>
      </c>
      <c r="E21" s="3">
        <v>0</v>
      </c>
      <c r="F21" s="4">
        <f t="shared" si="0"/>
        <v>0</v>
      </c>
      <c r="G21" s="3">
        <v>0</v>
      </c>
      <c r="H21" s="3">
        <v>0</v>
      </c>
      <c r="I21" s="3">
        <v>0</v>
      </c>
      <c r="J21" s="3">
        <v>0</v>
      </c>
      <c r="K21" s="4">
        <f t="shared" si="1"/>
        <v>0</v>
      </c>
      <c r="L21" s="3">
        <v>0</v>
      </c>
      <c r="M21" s="3">
        <v>0</v>
      </c>
      <c r="N21" s="3">
        <v>0</v>
      </c>
      <c r="O21" s="4">
        <f t="shared" si="2"/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2">
        <f t="shared" si="3"/>
        <v>0</v>
      </c>
      <c r="AF21" s="11">
        <v>0</v>
      </c>
      <c r="AG21" s="11">
        <v>0</v>
      </c>
    </row>
    <row r="22" spans="2:37">
      <c r="B22" s="10" t="s">
        <v>32</v>
      </c>
      <c r="C22" s="3">
        <v>0</v>
      </c>
      <c r="D22" s="3">
        <v>0</v>
      </c>
      <c r="E22" s="3">
        <v>0</v>
      </c>
      <c r="F22" s="4">
        <f t="shared" si="0"/>
        <v>0</v>
      </c>
      <c r="G22" s="3">
        <v>0</v>
      </c>
      <c r="H22" s="3">
        <v>0</v>
      </c>
      <c r="I22" s="3">
        <v>0</v>
      </c>
      <c r="J22" s="3">
        <v>0</v>
      </c>
      <c r="K22" s="4">
        <f t="shared" si="1"/>
        <v>0</v>
      </c>
      <c r="L22" s="3">
        <v>0</v>
      </c>
      <c r="M22" s="3">
        <v>0</v>
      </c>
      <c r="N22" s="3">
        <v>0</v>
      </c>
      <c r="O22" s="4">
        <f t="shared" si="2"/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2">
        <f t="shared" si="3"/>
        <v>0</v>
      </c>
      <c r="AF22" s="11">
        <v>0</v>
      </c>
      <c r="AG22" s="11">
        <v>0</v>
      </c>
    </row>
    <row r="23" spans="2:37">
      <c r="B23" s="10" t="s">
        <v>33</v>
      </c>
      <c r="C23" s="3">
        <v>0</v>
      </c>
      <c r="D23" s="3">
        <v>0</v>
      </c>
      <c r="E23" s="3">
        <v>0</v>
      </c>
      <c r="F23" s="4">
        <f t="shared" si="0"/>
        <v>0</v>
      </c>
      <c r="G23" s="3">
        <v>0</v>
      </c>
      <c r="H23" s="3">
        <v>0</v>
      </c>
      <c r="I23" s="3">
        <v>0</v>
      </c>
      <c r="J23" s="3">
        <v>0</v>
      </c>
      <c r="K23" s="4">
        <f t="shared" si="1"/>
        <v>0</v>
      </c>
      <c r="L23" s="3">
        <v>0</v>
      </c>
      <c r="M23" s="3">
        <v>0</v>
      </c>
      <c r="N23" s="3">
        <v>0</v>
      </c>
      <c r="O23" s="4">
        <f t="shared" si="2"/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2">
        <f t="shared" si="3"/>
        <v>0</v>
      </c>
      <c r="AF23" s="11">
        <v>0</v>
      </c>
      <c r="AG23" s="11">
        <v>0</v>
      </c>
    </row>
    <row r="24" spans="2:37">
      <c r="B24" s="5" t="s">
        <v>34</v>
      </c>
      <c r="C24" s="13">
        <f>SUM(C12:C23)</f>
        <v>3</v>
      </c>
      <c r="D24" s="13">
        <f t="shared" ref="D24:N24" si="4">SUM(D12:D23)</f>
        <v>0</v>
      </c>
      <c r="E24" s="13">
        <f t="shared" si="4"/>
        <v>0</v>
      </c>
      <c r="F24" s="4">
        <f t="shared" si="4"/>
        <v>3</v>
      </c>
      <c r="G24" s="14">
        <f t="shared" si="4"/>
        <v>3</v>
      </c>
      <c r="H24" s="14">
        <f t="shared" si="4"/>
        <v>0</v>
      </c>
      <c r="I24" s="14">
        <f t="shared" si="4"/>
        <v>0</v>
      </c>
      <c r="J24" s="14">
        <f t="shared" si="4"/>
        <v>0</v>
      </c>
      <c r="K24" s="14">
        <f t="shared" si="4"/>
        <v>3</v>
      </c>
      <c r="L24" s="14">
        <f t="shared" si="4"/>
        <v>2</v>
      </c>
      <c r="M24" s="14">
        <f t="shared" si="4"/>
        <v>0</v>
      </c>
      <c r="N24" s="14">
        <f t="shared" si="4"/>
        <v>1</v>
      </c>
      <c r="O24" s="14">
        <f>SUM(O12:O23)</f>
        <v>3</v>
      </c>
      <c r="P24" s="14">
        <f>SUM(P12:P23)</f>
        <v>1</v>
      </c>
      <c r="Q24" s="14">
        <f t="shared" ref="Q24:AG24" si="5">SUM(Q12:Q23)</f>
        <v>0</v>
      </c>
      <c r="R24" s="14">
        <f t="shared" si="5"/>
        <v>0</v>
      </c>
      <c r="S24" s="14">
        <f t="shared" si="5"/>
        <v>0</v>
      </c>
      <c r="T24" s="14">
        <f t="shared" si="5"/>
        <v>0</v>
      </c>
      <c r="U24" s="14">
        <f t="shared" si="5"/>
        <v>3</v>
      </c>
      <c r="V24" s="14">
        <f t="shared" si="5"/>
        <v>0</v>
      </c>
      <c r="W24" s="14">
        <f t="shared" si="5"/>
        <v>0</v>
      </c>
      <c r="X24" s="14">
        <f t="shared" si="5"/>
        <v>1</v>
      </c>
      <c r="Y24" s="14">
        <f t="shared" si="5"/>
        <v>0</v>
      </c>
      <c r="Z24" s="14">
        <f t="shared" si="5"/>
        <v>0</v>
      </c>
      <c r="AA24" s="14">
        <f t="shared" si="5"/>
        <v>2</v>
      </c>
      <c r="AB24" s="14">
        <f t="shared" si="5"/>
        <v>0</v>
      </c>
      <c r="AC24" s="14">
        <f t="shared" si="5"/>
        <v>1</v>
      </c>
      <c r="AD24" s="14">
        <f t="shared" si="5"/>
        <v>0</v>
      </c>
      <c r="AE24" s="14">
        <f t="shared" si="5"/>
        <v>3</v>
      </c>
      <c r="AF24" s="14">
        <f t="shared" si="5"/>
        <v>2</v>
      </c>
      <c r="AG24" s="14">
        <f t="shared" si="5"/>
        <v>0</v>
      </c>
    </row>
    <row r="25" spans="2:37">
      <c r="B25" s="7"/>
      <c r="C25" s="15"/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2:37" ht="15.75" thickBot="1">
      <c r="B26" s="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2:37">
      <c r="B27" s="48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50"/>
      <c r="AH27" s="17"/>
      <c r="AI27" s="17"/>
      <c r="AJ27" s="17"/>
      <c r="AK27" s="18"/>
    </row>
    <row r="28" spans="2:37"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3"/>
      <c r="AH28" s="17"/>
      <c r="AI28" s="17"/>
      <c r="AJ28" s="17"/>
      <c r="AK28" s="18"/>
    </row>
    <row r="29" spans="2:37" ht="15.75" thickBot="1"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6"/>
      <c r="AH29" s="17"/>
      <c r="AI29" s="17"/>
      <c r="AJ29" s="17"/>
    </row>
    <row r="30" spans="2:37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2:37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:37">
      <c r="B32" s="31" t="s">
        <v>36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2:33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2:33" ht="26.25" customHeight="1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2:33" ht="26.25" customHeight="1"/>
    <row r="36" spans="2:33" ht="26.25" customHeight="1"/>
  </sheetData>
  <mergeCells count="39">
    <mergeCell ref="AG10:AG11"/>
    <mergeCell ref="B27:AG29"/>
    <mergeCell ref="L9:N9"/>
    <mergeCell ref="O9:O11"/>
    <mergeCell ref="AC10:AC11"/>
    <mergeCell ref="AD10:AD11"/>
    <mergeCell ref="AF10:AF11"/>
    <mergeCell ref="U10:U11"/>
    <mergeCell ref="V10:V11"/>
    <mergeCell ref="B32:AG34"/>
    <mergeCell ref="X9:AB10"/>
    <mergeCell ref="AC9:AD9"/>
    <mergeCell ref="AE9:AE11"/>
    <mergeCell ref="AF9:AG9"/>
    <mergeCell ref="C10:C11"/>
    <mergeCell ref="D10:D11"/>
    <mergeCell ref="E10:E11"/>
    <mergeCell ref="G10:H10"/>
    <mergeCell ref="J10:J11"/>
    <mergeCell ref="L10:L11"/>
    <mergeCell ref="F9:F11"/>
    <mergeCell ref="G9:J9"/>
    <mergeCell ref="K9:K11"/>
    <mergeCell ref="A1:AG2"/>
    <mergeCell ref="A3:AG3"/>
    <mergeCell ref="A4:AG4"/>
    <mergeCell ref="A6:I6"/>
    <mergeCell ref="B9:B11"/>
    <mergeCell ref="C9:E9"/>
    <mergeCell ref="Q10:Q11"/>
    <mergeCell ref="R10:R11"/>
    <mergeCell ref="S10:S11"/>
    <mergeCell ref="T10:T11"/>
    <mergeCell ref="W10:W11"/>
    <mergeCell ref="I10:I11"/>
    <mergeCell ref="P10:P11"/>
    <mergeCell ref="P9:W9"/>
    <mergeCell ref="M10:M11"/>
    <mergeCell ref="N10:N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U.TRANSPARENCIA</dc:creator>
  <cp:lastModifiedBy>Yadira</cp:lastModifiedBy>
  <dcterms:created xsi:type="dcterms:W3CDTF">2023-01-26T20:44:34Z</dcterms:created>
  <dcterms:modified xsi:type="dcterms:W3CDTF">2023-01-27T02:13:17Z</dcterms:modified>
</cp:coreProperties>
</file>